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8\EON za rok 2018\02_BA\"/>
    </mc:Choice>
  </mc:AlternateContent>
  <bookViews>
    <workbookView xWindow="0" yWindow="30" windowWidth="22980" windowHeight="9795"/>
  </bookViews>
  <sheets>
    <sheet name="EON_BA_2018" sheetId="1" r:id="rId1"/>
  </sheets>
  <calcPr calcId="162913"/>
</workbook>
</file>

<file path=xl/calcChain.xml><?xml version="1.0" encoding="utf-8"?>
<calcChain xmlns="http://schemas.openxmlformats.org/spreadsheetml/2006/main">
  <c r="C4" i="1" l="1"/>
  <c r="D4" i="1" s="1"/>
  <c r="D11" i="1"/>
  <c r="D10" i="1"/>
  <c r="D9" i="1"/>
  <c r="D8" i="1"/>
  <c r="D7" i="1"/>
  <c r="D6" i="1"/>
  <c r="D5" i="1"/>
  <c r="D3" i="1"/>
  <c r="E11" i="1" l="1"/>
  <c r="E10" i="1"/>
  <c r="E9" i="1"/>
  <c r="E8" i="1"/>
  <c r="E7" i="1"/>
  <c r="E6" i="1"/>
  <c r="E5" i="1"/>
  <c r="E4" i="1"/>
  <c r="E3" i="1"/>
  <c r="C12" i="1" l="1"/>
  <c r="D12" i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<sst xmlns="http://schemas.openxmlformats.org/spreadsheetml/2006/main" count="24" uniqueCount="24">
  <si>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</si>
  <si>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</si>
  <si>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</si>
  <si>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</si>
  <si>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</si>
  <si>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</si>
  <si>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</si>
  <si>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</si>
  <si>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</si>
  <si>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</si>
  <si>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</si>
  <si>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</si>
  <si>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</si>
  <si>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</si>
  <si>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</si>
  <si>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</si>
  <si>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</si>
  <si>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</si>
  <si>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</si>
  <si>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</si>
  <si>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Výdavky na bežné transfery</t>
  </si>
  <si>
    <t>pís. j)</t>
  </si>
  <si>
    <t>2018</t>
  </si>
  <si>
    <t>Krajské stredisko ÚNSS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</si>
</sst>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6" xfId="0" applyNumberFormat="1" applyFill="1" applyBorder="1"/>
    <xf numFmtId="165" fontId="0" fillId="4" borderId="17" xfId="0" applyNumberFormat="1" applyFill="1" applyBorder="1"/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" sqref="B2"/>
    </sheetView>
  </sheetViews>
  <sheetFormatPr defaultRowHeight="15" x14ac:dyDescent="0.25"/>
  <cols>
    <col min="1" max="1" width="13.42578125" customWidth="1"/>
    <col min="2" max="2" width="36.5703125" bestFit="1" customWidth="1"/>
    <col min="3" max="3" width="11.5703125" bestFit="1" customWidth="1"/>
    <col min="4" max="4" width="11.85546875" bestFit="1" customWidth="1"/>
    <col min="5" max="5" width="11.5703125" bestFit="1" customWidth="1"/>
  </cols>
  <sheetData>
    <row r="1" spans="1:5" ht="68.25" thickBot="1" x14ac:dyDescent="0.3">
      <c r="A1" s="1" t="s">
        <v>0</v>
      </c>
      <c r="B1" s="2" t="s">
        <v>23</v>
      </c>
      <c r="C1" s="3" t="s">
        <v>22</v>
      </c>
      <c r="D1" s="4" t="s">
        <v>1</v>
      </c>
      <c r="E1" s="5" t="s">
        <v>2</v>
      </c>
    </row>
    <row r="2" spans="1:5" ht="17.25" thickBot="1" x14ac:dyDescent="0.3">
      <c r="A2" s="6"/>
      <c r="B2" s="7"/>
      <c r="C2" s="6"/>
    </row>
    <row r="3" spans="1:5" x14ac:dyDescent="0.25">
      <c r="A3" s="8" t="s">
        <v>3</v>
      </c>
      <c r="B3" s="9" t="s">
        <v>4</v>
      </c>
      <c r="C3" s="10">
        <v>28808.28</v>
      </c>
      <c r="D3" s="11">
        <f>C3*0.3382</f>
        <v>9742.9602959999993</v>
      </c>
      <c r="E3" s="12">
        <f>C3-D3</f>
        <v>19065.319704000001</v>
      </c>
    </row>
    <row r="4" spans="1:5" x14ac:dyDescent="0.25">
      <c r="A4" s="13" t="s">
        <v>5</v>
      </c>
      <c r="B4" s="14" t="s">
        <v>6</v>
      </c>
      <c r="C4" s="15">
        <f>10162.82+1030.15</f>
        <v>11192.97</v>
      </c>
      <c r="D4" s="16">
        <f>C4*0.3382</f>
        <v>3785.462454</v>
      </c>
      <c r="E4" s="17">
        <f>C4-D4</f>
        <v>7407.5075459999989</v>
      </c>
    </row>
    <row r="5" spans="1:5" x14ac:dyDescent="0.25">
      <c r="A5" s="18" t="s">
        <v>7</v>
      </c>
      <c r="B5" s="14" t="s">
        <v>8</v>
      </c>
      <c r="C5" s="15">
        <v>479.3</v>
      </c>
      <c r="D5" s="16">
        <f t="shared" ref="D5:D10" si="0">C5*0.3382</f>
        <v>162.09926000000002</v>
      </c>
      <c r="E5" s="17">
        <f t="shared" ref="E5:E10" si="1">C5-D5</f>
        <v>317.20074</v>
      </c>
    </row>
    <row r="6" spans="1:5" x14ac:dyDescent="0.25">
      <c r="A6" s="13" t="s">
        <v>9</v>
      </c>
      <c r="B6" s="14" t="s">
        <v>10</v>
      </c>
      <c r="C6" s="15">
        <v>4512.26</v>
      </c>
      <c r="D6" s="16">
        <f t="shared" si="0"/>
        <v>1526.0463320000001</v>
      </c>
      <c r="E6" s="17">
        <f t="shared" si="1"/>
        <v>2986.2136680000003</v>
      </c>
    </row>
    <row r="7" spans="1:5" x14ac:dyDescent="0.25">
      <c r="A7" s="13" t="s">
        <v>11</v>
      </c>
      <c r="B7" s="14" t="s">
        <v>12</v>
      </c>
      <c r="C7" s="15">
        <v>1525.88</v>
      </c>
      <c r="D7" s="16">
        <f t="shared" si="0"/>
        <v>516.05261600000006</v>
      </c>
      <c r="E7" s="17">
        <f t="shared" si="1"/>
        <v>1009.8273840000001</v>
      </c>
    </row>
    <row r="8" spans="1:5" x14ac:dyDescent="0.25">
      <c r="A8" s="18" t="s">
        <v>13</v>
      </c>
      <c r="B8" s="19" t="s">
        <v>14</v>
      </c>
      <c r="C8" s="15">
        <v>1807</v>
      </c>
      <c r="D8" s="16">
        <f t="shared" si="0"/>
        <v>611.12739999999997</v>
      </c>
      <c r="E8" s="17">
        <f t="shared" si="1"/>
        <v>1195.8726000000001</v>
      </c>
    </row>
    <row r="9" spans="1:5" x14ac:dyDescent="0.25">
      <c r="A9" s="18" t="s">
        <v>15</v>
      </c>
      <c r="B9" s="14" t="s">
        <v>16</v>
      </c>
      <c r="C9" s="15">
        <v>1462.76</v>
      </c>
      <c r="D9" s="16">
        <f t="shared" si="0"/>
        <v>494.70543199999997</v>
      </c>
      <c r="E9" s="17">
        <f t="shared" si="1"/>
        <v>968.05456800000002</v>
      </c>
    </row>
    <row r="10" spans="1:5" x14ac:dyDescent="0.25">
      <c r="A10" s="13" t="s">
        <v>17</v>
      </c>
      <c r="B10" s="14" t="s">
        <v>18</v>
      </c>
      <c r="C10" s="15">
        <v>2908.99</v>
      </c>
      <c r="D10" s="16">
        <f t="shared" si="0"/>
        <v>983.8204179999999</v>
      </c>
      <c r="E10" s="17">
        <f t="shared" si="1"/>
        <v>1925.169582</v>
      </c>
    </row>
    <row r="11" spans="1:5" ht="15.75" thickBot="1" x14ac:dyDescent="0.3">
      <c r="A11" s="13" t="s">
        <v>21</v>
      </c>
      <c r="B11" s="14" t="s">
        <v>20</v>
      </c>
      <c r="C11" s="22">
        <v>237.66</v>
      </c>
      <c r="D11" s="23">
        <f>C11*0.3382</f>
        <v>80.376611999999994</v>
      </c>
      <c r="E11" s="24">
        <f>C11-D11</f>
        <v>157.283388</v>
      </c>
    </row>
    <row r="12" spans="1:5" ht="18" thickBot="1" x14ac:dyDescent="0.3">
      <c r="A12" s="26" t="s">
        <v>19</v>
      </c>
      <c r="B12" s="27"/>
      <c r="C12" s="25">
        <f>SUM(C3:C11)</f>
        <v>52935.100000000006</v>
      </c>
      <c r="D12" s="20">
        <f>SUM(D3:D11)</f>
        <v>17902.650819999999</v>
      </c>
      <c r="E12" s="21">
        <f>SUM(E3:E11)</f>
        <v>35032.449180000011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EON_BA_2018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2018-02-26T09:51:49Z</dcterms:created>
  <dcterms:modified xsi:type="dcterms:W3CDTF">2019-02-05T15:10:42Z</dcterms:modified>
</cp:coreProperties>
</file>