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9_TT\"/>
    </mc:Choice>
  </mc:AlternateContent>
  <bookViews>
    <workbookView xWindow="0" yWindow="30" windowWidth="22980" windowHeight="9795"/>
  </bookViews>
  <sheets>
    <sheet name="EON_TT_2018" sheetId="1" r:id="rId1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  <c r="D11" i="1"/>
  <c r="D10" i="1"/>
  <c r="D9" i="1"/>
  <c r="D8" i="1"/>
  <c r="D7" i="1"/>
  <c r="D6" i="1"/>
  <c r="D5" i="1"/>
  <c r="D4" i="1"/>
  <c r="D3" i="1"/>
  <c r="C6" i="1"/>
  <c r="C4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<sst xmlns="http://schemas.openxmlformats.org/spreadsheetml/2006/main" count="24" uniqueCount="24">
  <si>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</si>
  <si>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</si>
  <si>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</si>
  <si>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</si>
  <si>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</si>
  <si>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</si>
  <si>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</si>
  <si>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</si>
  <si>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</si>
  <si>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</si>
  <si>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</si>
  <si>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</si>
  <si>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</si>
  <si>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</si>
  <si>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</si>
  <si>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</si>
  <si>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</si>
  <si>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</si>
  <si>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</si>
  <si>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</si>
  <si>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</si>
  <si>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</si>
  <si>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2018</t>
  </si>
  <si>
    <t>Krajské stredisko ÚNSS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</si>
</sst>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6" xfId="0" applyNumberFormat="1" applyFill="1" applyBorder="1"/>
    <xf numFmtId="165" fontId="0" fillId="4" borderId="17" xfId="0" applyNumberFormat="1" applyFill="1" applyBorder="1"/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RowHeight="15" x14ac:dyDescent="0.25"/>
  <cols>
    <col min="1" max="1" width="13.42578125" customWidth="1"/>
    <col min="2" max="2" width="36.5703125" bestFit="1" customWidth="1"/>
    <col min="3" max="3" width="11.5703125" bestFit="1" customWidth="1"/>
    <col min="4" max="4" width="11.85546875" bestFit="1" customWidth="1"/>
    <col min="5" max="5" width="11.5703125" bestFit="1" customWidth="1"/>
  </cols>
  <sheetData>
    <row r="1" spans="1:5" ht="68.25" thickBot="1" x14ac:dyDescent="0.3">
      <c r="A1" s="1" t="s">
        <v>0</v>
      </c>
      <c r="B1" s="2" t="s">
        <v>23</v>
      </c>
      <c r="C1" s="3" t="s">
        <v>22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v>53597.94</v>
      </c>
      <c r="D3" s="11">
        <f>C3*0.6</f>
        <v>32158.763999999999</v>
      </c>
      <c r="E3" s="12">
        <f>C3-D3</f>
        <v>21439.176000000003</v>
      </c>
    </row>
    <row r="4" spans="1:5" x14ac:dyDescent="0.25">
      <c r="A4" s="13" t="s">
        <v>5</v>
      </c>
      <c r="B4" s="14" t="s">
        <v>6</v>
      </c>
      <c r="C4" s="15">
        <f>18662.97+1580.81</f>
        <v>20243.780000000002</v>
      </c>
      <c r="D4" s="16">
        <f>C4*0.6</f>
        <v>12146.268000000002</v>
      </c>
      <c r="E4" s="17">
        <f>C4-D4</f>
        <v>8097.5120000000006</v>
      </c>
    </row>
    <row r="5" spans="1:5" x14ac:dyDescent="0.25">
      <c r="A5" s="18" t="s">
        <v>7</v>
      </c>
      <c r="B5" s="14" t="s">
        <v>8</v>
      </c>
      <c r="C5" s="15">
        <v>2291.52</v>
      </c>
      <c r="D5" s="16">
        <f t="shared" ref="D5:D10" si="0">C5*0.6</f>
        <v>1374.912</v>
      </c>
      <c r="E5" s="17">
        <f t="shared" ref="E5:E10" si="1">C5-D5</f>
        <v>916.60799999999995</v>
      </c>
    </row>
    <row r="6" spans="1:5" x14ac:dyDescent="0.25">
      <c r="A6" s="13" t="s">
        <v>9</v>
      </c>
      <c r="B6" s="14" t="s">
        <v>10</v>
      </c>
      <c r="C6" s="15">
        <f>600.18+124.82</f>
        <v>725</v>
      </c>
      <c r="D6" s="16">
        <f t="shared" si="0"/>
        <v>435</v>
      </c>
      <c r="E6" s="17">
        <f t="shared" si="1"/>
        <v>290</v>
      </c>
    </row>
    <row r="7" spans="1:5" x14ac:dyDescent="0.25">
      <c r="A7" s="13" t="s">
        <v>11</v>
      </c>
      <c r="B7" s="14" t="s">
        <v>12</v>
      </c>
      <c r="C7" s="15">
        <v>1916.38</v>
      </c>
      <c r="D7" s="16">
        <f t="shared" si="0"/>
        <v>1149.828</v>
      </c>
      <c r="E7" s="17">
        <f t="shared" si="1"/>
        <v>766.55200000000013</v>
      </c>
    </row>
    <row r="8" spans="1:5" x14ac:dyDescent="0.25">
      <c r="A8" s="18" t="s">
        <v>13</v>
      </c>
      <c r="B8" s="19" t="s">
        <v>14</v>
      </c>
      <c r="C8" s="15">
        <v>0</v>
      </c>
      <c r="D8" s="16">
        <f t="shared" si="0"/>
        <v>0</v>
      </c>
      <c r="E8" s="17">
        <f t="shared" si="1"/>
        <v>0</v>
      </c>
    </row>
    <row r="9" spans="1:5" x14ac:dyDescent="0.25">
      <c r="A9" s="18" t="s">
        <v>15</v>
      </c>
      <c r="B9" s="14" t="s">
        <v>16</v>
      </c>
      <c r="C9" s="15">
        <v>3299.53</v>
      </c>
      <c r="D9" s="16">
        <f t="shared" si="0"/>
        <v>1979.7180000000001</v>
      </c>
      <c r="E9" s="17">
        <f t="shared" si="1"/>
        <v>1319.8120000000001</v>
      </c>
    </row>
    <row r="10" spans="1:5" x14ac:dyDescent="0.25">
      <c r="A10" s="13" t="s">
        <v>17</v>
      </c>
      <c r="B10" s="14" t="s">
        <v>18</v>
      </c>
      <c r="C10" s="15">
        <v>9128.9699999999993</v>
      </c>
      <c r="D10" s="16">
        <f t="shared" si="0"/>
        <v>5477.3819999999996</v>
      </c>
      <c r="E10" s="17">
        <f t="shared" si="1"/>
        <v>3651.5879999999997</v>
      </c>
    </row>
    <row r="11" spans="1:5" ht="15.75" thickBot="1" x14ac:dyDescent="0.3">
      <c r="A11" s="13" t="s">
        <v>21</v>
      </c>
      <c r="B11" s="14" t="s">
        <v>20</v>
      </c>
      <c r="C11" s="22">
        <v>164.66</v>
      </c>
      <c r="D11" s="23">
        <f>C11*0.6</f>
        <v>98.795999999999992</v>
      </c>
      <c r="E11" s="24">
        <f>C11-D11</f>
        <v>65.864000000000004</v>
      </c>
    </row>
    <row r="12" spans="1:5" ht="18" thickBot="1" x14ac:dyDescent="0.3">
      <c r="A12" s="26" t="s">
        <v>19</v>
      </c>
      <c r="B12" s="27"/>
      <c r="C12" s="25">
        <f>SUM(C3:C11)</f>
        <v>91367.780000000013</v>
      </c>
      <c r="D12" s="20">
        <f>SUM(D3:D11)</f>
        <v>54820.667999999998</v>
      </c>
      <c r="E12" s="21">
        <f>SUM(E3:E11)</f>
        <v>36547.112000000008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EON_TT_2018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2019-02-05T15:16:14Z</dcterms:modified>
</cp:coreProperties>
</file>